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UNOV~1\AppData\Local\Temp\peazip-tmp\.ptmp3523AA\"/>
    </mc:Choice>
  </mc:AlternateContent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E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H411" i="68" s="1"/>
  <c r="J411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I395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I374" i="68"/>
  <c r="G373" i="68"/>
  <c r="F373" i="68"/>
  <c r="F372" i="68" s="1"/>
  <c r="E373" i="68"/>
  <c r="I373" i="68" s="1"/>
  <c r="D373" i="68"/>
  <c r="D372" i="68" s="1"/>
  <c r="I372" i="68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D368" i="68"/>
  <c r="H368" i="68" s="1"/>
  <c r="J368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I357" i="68" s="1"/>
  <c r="G358" i="68"/>
  <c r="F358" i="68"/>
  <c r="E358" i="68"/>
  <c r="D358" i="68"/>
  <c r="H358" i="68" s="1"/>
  <c r="J358" i="68" s="1"/>
  <c r="D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J348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I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I325" i="68"/>
  <c r="G324" i="68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I320" i="68" s="1"/>
  <c r="G321" i="68"/>
  <c r="F321" i="68"/>
  <c r="E321" i="68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H311" i="68" s="1"/>
  <c r="J311" i="68" s="1"/>
  <c r="I312" i="68"/>
  <c r="G312" i="68"/>
  <c r="F312" i="68"/>
  <c r="E312" i="68"/>
  <c r="D312" i="68"/>
  <c r="H312" i="68" s="1"/>
  <c r="J312" i="68" s="1"/>
  <c r="F311" i="68"/>
  <c r="D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G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D288" i="68" s="1"/>
  <c r="D287" i="68" s="1"/>
  <c r="G288" i="68"/>
  <c r="E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G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F281" i="68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E275" i="68" s="1"/>
  <c r="E274" i="68" s="1"/>
  <c r="D276" i="68"/>
  <c r="H276" i="68" s="1"/>
  <c r="F275" i="68"/>
  <c r="F274" i="68" s="1"/>
  <c r="D275" i="68"/>
  <c r="D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D266" i="68" s="1"/>
  <c r="I266" i="68"/>
  <c r="G266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I206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I194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H190" i="68" s="1"/>
  <c r="J190" i="68" s="1"/>
  <c r="H189" i="68"/>
  <c r="F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H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D176" i="68"/>
  <c r="H176" i="68" s="1"/>
  <c r="J176" i="68" s="1"/>
  <c r="F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I170" i="68"/>
  <c r="E170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I166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2" i="68" s="1"/>
  <c r="J162" i="68" s="1"/>
  <c r="H161" i="68"/>
  <c r="J161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I155" i="68" s="1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D154" i="68" s="1"/>
  <c r="G155" i="68"/>
  <c r="F154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E142" i="68" s="1"/>
  <c r="D143" i="68"/>
  <c r="H143" i="68" s="1"/>
  <c r="J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G139" i="68"/>
  <c r="G138" i="68" s="1"/>
  <c r="F139" i="68"/>
  <c r="E139" i="68"/>
  <c r="I139" i="68" s="1"/>
  <c r="I138" i="68" s="1"/>
  <c r="D139" i="68"/>
  <c r="H139" i="68" s="1"/>
  <c r="J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G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G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D95" i="68" s="1"/>
  <c r="D94" i="68" s="1"/>
  <c r="G95" i="68"/>
  <c r="G94" i="68" s="1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G63" i="68"/>
  <c r="G62" i="68" s="1"/>
  <c r="F63" i="68"/>
  <c r="E63" i="68"/>
  <c r="E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D58" i="68"/>
  <c r="D57" i="68" s="1"/>
  <c r="D56" i="68" s="1"/>
  <c r="G57" i="68"/>
  <c r="G56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H47" i="68" s="1"/>
  <c r="F46" i="68"/>
  <c r="F45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G40" i="68"/>
  <c r="G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D6" i="68" s="1"/>
  <c r="G8" i="68"/>
  <c r="G7" i="68" s="1"/>
  <c r="G6" i="68" s="1"/>
  <c r="E8" i="68"/>
  <c r="E7" i="68" s="1"/>
  <c r="E56" i="68" l="1"/>
  <c r="J64" i="68"/>
  <c r="I30" i="68"/>
  <c r="E30" i="68"/>
  <c r="E6" i="68" s="1"/>
  <c r="J33" i="68"/>
  <c r="J12" i="68"/>
  <c r="H11" i="68"/>
  <c r="J11" i="68" s="1"/>
  <c r="J26" i="68"/>
  <c r="H25" i="68"/>
  <c r="J25" i="68" s="1"/>
  <c r="J36" i="68"/>
  <c r="H35" i="68"/>
  <c r="J35" i="68" s="1"/>
  <c r="J47" i="68"/>
  <c r="H46" i="68"/>
  <c r="J53" i="68"/>
  <c r="H52" i="68"/>
  <c r="J52" i="68" s="1"/>
  <c r="J63" i="68"/>
  <c r="H62" i="68"/>
  <c r="J71" i="68"/>
  <c r="H70" i="68"/>
  <c r="J70" i="68" s="1"/>
  <c r="J87" i="68"/>
  <c r="H86" i="68"/>
  <c r="J86" i="68" s="1"/>
  <c r="J101" i="68"/>
  <c r="H100" i="68"/>
  <c r="J100" i="68" s="1"/>
  <c r="J109" i="68"/>
  <c r="H108" i="68"/>
  <c r="J108" i="68" s="1"/>
  <c r="J115" i="68"/>
  <c r="H114" i="68"/>
  <c r="J127" i="68"/>
  <c r="H126" i="68"/>
  <c r="J126" i="68" s="1"/>
  <c r="J135" i="68"/>
  <c r="H134" i="68"/>
  <c r="J134" i="68" s="1"/>
  <c r="J140" i="68"/>
  <c r="H138" i="68"/>
  <c r="J138" i="68" s="1"/>
  <c r="J185" i="68"/>
  <c r="H181" i="68"/>
  <c r="J181" i="68" s="1"/>
  <c r="F113" i="68"/>
  <c r="G122" i="68"/>
  <c r="I12" i="68"/>
  <c r="I11" i="68" s="1"/>
  <c r="I7" i="68" s="1"/>
  <c r="I6" i="68" s="1"/>
  <c r="H15" i="68"/>
  <c r="H21" i="68"/>
  <c r="I26" i="68"/>
  <c r="I25" i="68" s="1"/>
  <c r="I19" i="68" s="1"/>
  <c r="H31" i="68"/>
  <c r="I36" i="68"/>
  <c r="I35" i="68" s="1"/>
  <c r="H41" i="68"/>
  <c r="I47" i="68"/>
  <c r="I46" i="68" s="1"/>
  <c r="I53" i="68"/>
  <c r="I52" i="68" s="1"/>
  <c r="H58" i="68"/>
  <c r="I63" i="68"/>
  <c r="I62" i="68" s="1"/>
  <c r="I56" i="68" s="1"/>
  <c r="I71" i="68"/>
  <c r="I70" i="68" s="1"/>
  <c r="H82" i="68"/>
  <c r="I87" i="68"/>
  <c r="I86" i="68" s="1"/>
  <c r="H96" i="68"/>
  <c r="I101" i="68"/>
  <c r="I100" i="68" s="1"/>
  <c r="I109" i="68"/>
  <c r="I108" i="68" s="1"/>
  <c r="I94" i="68" s="1"/>
  <c r="I115" i="68"/>
  <c r="I114" i="68" s="1"/>
  <c r="I113" i="68" s="1"/>
  <c r="H118" i="68"/>
  <c r="H124" i="68"/>
  <c r="I127" i="68"/>
  <c r="I126" i="68" s="1"/>
  <c r="I122" i="68" s="1"/>
  <c r="H130" i="68"/>
  <c r="I135" i="68"/>
  <c r="I134" i="68" s="1"/>
  <c r="H144" i="68"/>
  <c r="H148" i="68"/>
  <c r="H156" i="68"/>
  <c r="H177" i="68"/>
  <c r="J189" i="68"/>
  <c r="J203" i="68"/>
  <c r="H201" i="68"/>
  <c r="F200" i="68"/>
  <c r="J217" i="68"/>
  <c r="H215" i="68"/>
  <c r="J215" i="68" s="1"/>
  <c r="J227" i="68"/>
  <c r="H225" i="68"/>
  <c r="J225" i="68" s="1"/>
  <c r="J241" i="68"/>
  <c r="H239" i="68"/>
  <c r="J239" i="68" s="1"/>
  <c r="H9" i="68"/>
  <c r="E138" i="68"/>
  <c r="E122" i="68" s="1"/>
  <c r="I143" i="68"/>
  <c r="I142" i="68" s="1"/>
  <c r="I147" i="68"/>
  <c r="I146" i="68" s="1"/>
  <c r="D149" i="68"/>
  <c r="D122" i="68" s="1"/>
  <c r="F149" i="68"/>
  <c r="F122" i="68" s="1"/>
  <c r="F44" i="68" s="1"/>
  <c r="H150" i="68"/>
  <c r="E155" i="68"/>
  <c r="E154" i="68" s="1"/>
  <c r="I161" i="68"/>
  <c r="I154" i="68" s="1"/>
  <c r="E175" i="68"/>
  <c r="E165" i="68" s="1"/>
  <c r="I176" i="68"/>
  <c r="I175" i="68" s="1"/>
  <c r="I165" i="68" s="1"/>
  <c r="G175" i="68"/>
  <c r="G165" i="68" s="1"/>
  <c r="I181" i="68"/>
  <c r="I189" i="68"/>
  <c r="I188" i="68" s="1"/>
  <c r="J195" i="68"/>
  <c r="H193" i="68"/>
  <c r="J193" i="68" s="1"/>
  <c r="J251" i="68"/>
  <c r="H249" i="68"/>
  <c r="J249" i="68" s="1"/>
  <c r="I254" i="68"/>
  <c r="J263" i="68"/>
  <c r="H261" i="68"/>
  <c r="J261" i="68" s="1"/>
  <c r="E161" i="68"/>
  <c r="G161" i="68"/>
  <c r="G154" i="68" s="1"/>
  <c r="D166" i="68"/>
  <c r="F166" i="68"/>
  <c r="F165" i="68" s="1"/>
  <c r="H167" i="68"/>
  <c r="D170" i="68"/>
  <c r="F170" i="68"/>
  <c r="H171" i="68"/>
  <c r="E181" i="68"/>
  <c r="G181" i="68"/>
  <c r="F188" i="68"/>
  <c r="E189" i="68"/>
  <c r="G189" i="68"/>
  <c r="E193" i="68"/>
  <c r="G193" i="68"/>
  <c r="E201" i="68"/>
  <c r="G201" i="68"/>
  <c r="G200" i="68" s="1"/>
  <c r="D206" i="68"/>
  <c r="F206" i="68"/>
  <c r="H207" i="68"/>
  <c r="D215" i="68"/>
  <c r="I216" i="68"/>
  <c r="I215" i="68" s="1"/>
  <c r="E220" i="68"/>
  <c r="E228" i="68"/>
  <c r="H235" i="68"/>
  <c r="D239" i="68"/>
  <c r="I240" i="68"/>
  <c r="I239" i="68" s="1"/>
  <c r="H247" i="68"/>
  <c r="E249" i="68"/>
  <c r="G249" i="68"/>
  <c r="G245" i="68" s="1"/>
  <c r="D254" i="68"/>
  <c r="D245" i="68" s="1"/>
  <c r="D244" i="68" s="1"/>
  <c r="F254" i="68"/>
  <c r="F245" i="68" s="1"/>
  <c r="F244" i="68" s="1"/>
  <c r="H255" i="68"/>
  <c r="E261" i="68"/>
  <c r="G261" i="68"/>
  <c r="H267" i="68"/>
  <c r="J276" i="68"/>
  <c r="H275" i="68"/>
  <c r="J280" i="68"/>
  <c r="H279" i="68"/>
  <c r="J279" i="68" s="1"/>
  <c r="J282" i="68"/>
  <c r="H281" i="68"/>
  <c r="J281" i="68" s="1"/>
  <c r="J294" i="68"/>
  <c r="H293" i="68"/>
  <c r="J293" i="68" s="1"/>
  <c r="J298" i="68"/>
  <c r="H297" i="68"/>
  <c r="J297" i="68" s="1"/>
  <c r="J300" i="68"/>
  <c r="H299" i="68"/>
  <c r="J299" i="68" s="1"/>
  <c r="I193" i="68"/>
  <c r="D200" i="68"/>
  <c r="D187" i="68" s="1"/>
  <c r="I201" i="68"/>
  <c r="H221" i="68"/>
  <c r="H229" i="68"/>
  <c r="E245" i="68"/>
  <c r="I249" i="68"/>
  <c r="I245" i="68" s="1"/>
  <c r="I261" i="68"/>
  <c r="I276" i="68"/>
  <c r="I275" i="68" s="1"/>
  <c r="I280" i="68"/>
  <c r="I279" i="68" s="1"/>
  <c r="I282" i="68"/>
  <c r="I281" i="68" s="1"/>
  <c r="H285" i="68"/>
  <c r="H289" i="68"/>
  <c r="I294" i="68"/>
  <c r="I293" i="68" s="1"/>
  <c r="I287" i="68" s="1"/>
  <c r="I298" i="68"/>
  <c r="I297" i="68" s="1"/>
  <c r="I300" i="68"/>
  <c r="I299" i="68" s="1"/>
  <c r="H307" i="68"/>
  <c r="J313" i="68"/>
  <c r="E347" i="68"/>
  <c r="I348" i="68"/>
  <c r="I347" i="68" s="1"/>
  <c r="E367" i="68"/>
  <c r="I368" i="68"/>
  <c r="I367" i="68" s="1"/>
  <c r="H373" i="68"/>
  <c r="I311" i="68"/>
  <c r="H320" i="68"/>
  <c r="J320" i="68" s="1"/>
  <c r="E325" i="68"/>
  <c r="G325" i="68"/>
  <c r="E338" i="68"/>
  <c r="G338" i="68"/>
  <c r="H349" i="68"/>
  <c r="H353" i="68"/>
  <c r="I356" i="68"/>
  <c r="I352" i="68" s="1"/>
  <c r="E352" i="68"/>
  <c r="H357" i="68"/>
  <c r="J357" i="68" s="1"/>
  <c r="H369" i="68"/>
  <c r="E374" i="68"/>
  <c r="G374" i="68"/>
  <c r="G371" i="68" s="1"/>
  <c r="E395" i="68"/>
  <c r="H406" i="68"/>
  <c r="I409" i="68"/>
  <c r="I405" i="68" s="1"/>
  <c r="E405" i="68"/>
  <c r="H410" i="68"/>
  <c r="J410" i="68" s="1"/>
  <c r="I415" i="68"/>
  <c r="E311" i="68"/>
  <c r="E287" i="68" s="1"/>
  <c r="G311" i="68"/>
  <c r="G287" i="68" s="1"/>
  <c r="E320" i="68"/>
  <c r="G320" i="68"/>
  <c r="D325" i="68"/>
  <c r="F325" i="68"/>
  <c r="H326" i="68"/>
  <c r="D338" i="68"/>
  <c r="F338" i="68"/>
  <c r="H339" i="68"/>
  <c r="E357" i="68"/>
  <c r="G357" i="68"/>
  <c r="E371" i="68"/>
  <c r="D374" i="68"/>
  <c r="D371" i="68" s="1"/>
  <c r="H371" i="68" s="1"/>
  <c r="J371" i="68" s="1"/>
  <c r="F374" i="68"/>
  <c r="F371" i="68" s="1"/>
  <c r="H375" i="68"/>
  <c r="D385" i="68"/>
  <c r="F385" i="68"/>
  <c r="H386" i="68"/>
  <c r="I389" i="68"/>
  <c r="I385" i="68" s="1"/>
  <c r="E385" i="68"/>
  <c r="I410" i="68"/>
  <c r="D395" i="68"/>
  <c r="F395" i="68"/>
  <c r="H396" i="68"/>
  <c r="E410" i="68"/>
  <c r="G410" i="68"/>
  <c r="D415" i="68"/>
  <c r="F415" i="68"/>
  <c r="H416" i="68"/>
  <c r="J62" i="68" l="1"/>
  <c r="E44" i="68"/>
  <c r="G244" i="68"/>
  <c r="G44" i="68"/>
  <c r="H415" i="68"/>
  <c r="J415" i="68" s="1"/>
  <c r="J416" i="68"/>
  <c r="H385" i="68"/>
  <c r="J385" i="68" s="1"/>
  <c r="J386" i="68"/>
  <c r="I371" i="68"/>
  <c r="H325" i="68"/>
  <c r="J325" i="68" s="1"/>
  <c r="J326" i="68"/>
  <c r="J369" i="68"/>
  <c r="H367" i="68"/>
  <c r="J367" i="68" s="1"/>
  <c r="H352" i="68"/>
  <c r="J352" i="68" s="1"/>
  <c r="J353" i="68"/>
  <c r="H372" i="68"/>
  <c r="J372" i="68" s="1"/>
  <c r="J373" i="68"/>
  <c r="H284" i="68"/>
  <c r="J284" i="68" s="1"/>
  <c r="J285" i="68"/>
  <c r="E244" i="68"/>
  <c r="H220" i="68"/>
  <c r="J220" i="68" s="1"/>
  <c r="J221" i="68"/>
  <c r="H274" i="68"/>
  <c r="J274" i="68" s="1"/>
  <c r="J275" i="68"/>
  <c r="H266" i="68"/>
  <c r="J266" i="68" s="1"/>
  <c r="J267" i="68"/>
  <c r="H246" i="68"/>
  <c r="J247" i="68"/>
  <c r="H206" i="68"/>
  <c r="J206" i="68" s="1"/>
  <c r="J207" i="68"/>
  <c r="E200" i="68"/>
  <c r="E188" i="68"/>
  <c r="H170" i="68"/>
  <c r="J170" i="68" s="1"/>
  <c r="J171" i="68"/>
  <c r="I187" i="68"/>
  <c r="H188" i="68"/>
  <c r="J177" i="68"/>
  <c r="H175" i="68"/>
  <c r="J175" i="68" s="1"/>
  <c r="H155" i="68"/>
  <c r="J156" i="68"/>
  <c r="J148" i="68"/>
  <c r="H146" i="68"/>
  <c r="J146" i="68" s="1"/>
  <c r="H117" i="68"/>
  <c r="J117" i="68" s="1"/>
  <c r="J118" i="68"/>
  <c r="H95" i="68"/>
  <c r="J96" i="68"/>
  <c r="H81" i="68"/>
  <c r="J81" i="68" s="1"/>
  <c r="J82" i="68"/>
  <c r="H40" i="68"/>
  <c r="J40" i="68" s="1"/>
  <c r="J41" i="68"/>
  <c r="H30" i="68"/>
  <c r="J30" i="68" s="1"/>
  <c r="J31" i="68"/>
  <c r="H20" i="68"/>
  <c r="J21" i="68"/>
  <c r="H45" i="68"/>
  <c r="J46" i="68"/>
  <c r="H395" i="68"/>
  <c r="J395" i="68" s="1"/>
  <c r="J396" i="68"/>
  <c r="H374" i="68"/>
  <c r="J374" i="68" s="1"/>
  <c r="J375" i="68"/>
  <c r="H338" i="68"/>
  <c r="J338" i="68" s="1"/>
  <c r="J339" i="68"/>
  <c r="H405" i="68"/>
  <c r="J405" i="68" s="1"/>
  <c r="J406" i="68"/>
  <c r="J349" i="68"/>
  <c r="H347" i="68"/>
  <c r="J347" i="68" s="1"/>
  <c r="H306" i="68"/>
  <c r="J306" i="68" s="1"/>
  <c r="J307" i="68"/>
  <c r="H288" i="68"/>
  <c r="J289" i="68"/>
  <c r="I274" i="68"/>
  <c r="I244" i="68" s="1"/>
  <c r="H228" i="68"/>
  <c r="J228" i="68" s="1"/>
  <c r="J229" i="68"/>
  <c r="I200" i="68"/>
  <c r="H254" i="68"/>
  <c r="J254" i="68" s="1"/>
  <c r="J255" i="68"/>
  <c r="H234" i="68"/>
  <c r="J235" i="68"/>
  <c r="G188" i="68"/>
  <c r="G187" i="68" s="1"/>
  <c r="F187" i="68"/>
  <c r="H166" i="68"/>
  <c r="J167" i="68"/>
  <c r="D165" i="68"/>
  <c r="D44" i="68" s="1"/>
  <c r="H149" i="68"/>
  <c r="J149" i="68" s="1"/>
  <c r="J150" i="68"/>
  <c r="H8" i="68"/>
  <c r="J9" i="68"/>
  <c r="J201" i="68"/>
  <c r="J144" i="68"/>
  <c r="H142" i="68"/>
  <c r="J142" i="68" s="1"/>
  <c r="H129" i="68"/>
  <c r="J129" i="68" s="1"/>
  <c r="J130" i="68"/>
  <c r="H123" i="68"/>
  <c r="J124" i="68"/>
  <c r="H57" i="68"/>
  <c r="J58" i="68"/>
  <c r="I45" i="68"/>
  <c r="I44" i="68" s="1"/>
  <c r="H14" i="68"/>
  <c r="J14" i="68" s="1"/>
  <c r="J15" i="68"/>
  <c r="H113" i="68"/>
  <c r="J113" i="68" s="1"/>
  <c r="J114" i="68"/>
  <c r="J166" i="68" l="1"/>
  <c r="H165" i="68"/>
  <c r="J165" i="68" s="1"/>
  <c r="J234" i="68"/>
  <c r="H233" i="68"/>
  <c r="J233" i="68" s="1"/>
  <c r="J288" i="68"/>
  <c r="H287" i="68"/>
  <c r="J287" i="68" s="1"/>
  <c r="J45" i="68"/>
  <c r="J20" i="68"/>
  <c r="H19" i="68"/>
  <c r="J19" i="68" s="1"/>
  <c r="J95" i="68"/>
  <c r="H94" i="68"/>
  <c r="J94" i="68" s="1"/>
  <c r="J155" i="68"/>
  <c r="H154" i="68"/>
  <c r="J154" i="68" s="1"/>
  <c r="J246" i="68"/>
  <c r="H245" i="68"/>
  <c r="J57" i="68"/>
  <c r="H56" i="68"/>
  <c r="J56" i="68" s="1"/>
  <c r="J123" i="68"/>
  <c r="H122" i="68"/>
  <c r="J122" i="68" s="1"/>
  <c r="H200" i="68"/>
  <c r="J200" i="68" s="1"/>
  <c r="J8" i="68"/>
  <c r="H7" i="68"/>
  <c r="J188" i="68"/>
  <c r="E187" i="68"/>
  <c r="H244" i="68" l="1"/>
  <c r="J244" i="68" s="1"/>
  <c r="J245" i="68"/>
  <c r="H44" i="68"/>
  <c r="J44" i="68" s="1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<sst xmlns="http://schemas.openxmlformats.org/spreadsheetml/2006/main" count="15428" uniqueCount="816">
  <si>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</si>
  <si>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KALNIK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</si>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</sst>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506.76</v>
      </c>
      <c r="E6" s="12">
        <f t="shared" ref="E6:I6" si="0">+E7+E14+E19+E30+E35</f>
        <v>495.67</v>
      </c>
      <c r="F6" s="12">
        <f t="shared" si="0"/>
        <v>0</v>
      </c>
      <c r="G6" s="12">
        <f>+G7+G14+G19+G30+G35</f>
        <v>0</v>
      </c>
      <c r="H6" s="12">
        <f t="shared" si="0"/>
        <v>506.76</v>
      </c>
      <c r="I6" s="12">
        <f t="shared" si="0"/>
        <v>495.67</v>
      </c>
      <c r="J6" s="62">
        <f>IF(H6&lt;&gt;0,IF(I6/H6&gt;=100,"&gt;&gt;100",I6/H6*100),"-")</f>
        <v>97.811587339174366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506.76</v>
      </c>
      <c r="E30" s="13">
        <f t="shared" ref="E30:I30" si="13">SUM(E31:E34)</f>
        <v>495.67</v>
      </c>
      <c r="F30" s="13">
        <f t="shared" si="13"/>
        <v>0</v>
      </c>
      <c r="G30" s="13">
        <f t="shared" si="13"/>
        <v>0</v>
      </c>
      <c r="H30" s="13">
        <f t="shared" si="13"/>
        <v>506.76</v>
      </c>
      <c r="I30" s="13">
        <f t="shared" si="13"/>
        <v>495.67</v>
      </c>
      <c r="J30" s="62">
        <f t="shared" si="2"/>
        <v>97.811587339174366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506.76</v>
      </c>
      <c r="E33" s="103">
        <f>SUM('510:816'!E33)</f>
        <v>495.67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506.76</v>
      </c>
      <c r="I33" s="16">
        <f t="shared" si="14"/>
        <v>495.67</v>
      </c>
      <c r="J33" s="62">
        <f t="shared" si="2"/>
        <v>97.811587339174366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506.76</v>
      </c>
      <c r="E44" s="13">
        <f t="shared" ref="E44:I44" si="21">E45+E56+E94+E113+E122+E154+E165</f>
        <v>593.01</v>
      </c>
      <c r="F44" s="13">
        <f t="shared" si="21"/>
        <v>0</v>
      </c>
      <c r="G44" s="13">
        <f t="shared" si="21"/>
        <v>0</v>
      </c>
      <c r="H44" s="13">
        <f t="shared" si="21"/>
        <v>506.76</v>
      </c>
      <c r="I44" s="13">
        <f t="shared" si="21"/>
        <v>593.01</v>
      </c>
      <c r="J44" s="62">
        <f t="shared" ref="J44:J107" si="22">IF(H44&lt;&gt;0,IF(I44/H44&gt;=100,"&gt;&gt;100",I44/H44*100),"-")</f>
        <v>117.01989107269712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506.76</v>
      </c>
      <c r="E56" s="13">
        <f t="shared" ref="E56:I56" si="28">E57+E62+E70+E80+E81+E86</f>
        <v>593.01</v>
      </c>
      <c r="F56" s="13">
        <f t="shared" si="28"/>
        <v>0</v>
      </c>
      <c r="G56" s="13">
        <f t="shared" si="28"/>
        <v>0</v>
      </c>
      <c r="H56" s="13">
        <f t="shared" si="28"/>
        <v>506.76</v>
      </c>
      <c r="I56" s="13">
        <f t="shared" si="28"/>
        <v>593.01</v>
      </c>
      <c r="J56" s="62">
        <f t="shared" si="22"/>
        <v>117.01989107269712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506.76</v>
      </c>
      <c r="E62" s="13">
        <f t="shared" si="31"/>
        <v>593.01</v>
      </c>
      <c r="F62" s="13">
        <f t="shared" si="31"/>
        <v>0</v>
      </c>
      <c r="G62" s="13">
        <f t="shared" si="31"/>
        <v>0</v>
      </c>
      <c r="H62" s="13">
        <f t="shared" si="31"/>
        <v>506.76</v>
      </c>
      <c r="I62" s="13">
        <f t="shared" si="31"/>
        <v>593.01</v>
      </c>
      <c r="J62" s="62">
        <f t="shared" si="22"/>
        <v>117.01989107269712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506.76</v>
      </c>
      <c r="E64" s="103">
        <f>SUM('510:816'!E64)</f>
        <v>593.01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506.76</v>
      </c>
      <c r="I64" s="17">
        <f t="shared" si="32"/>
        <v>593.01</v>
      </c>
      <c r="J64" s="62">
        <f t="shared" si="22"/>
        <v>117.01989107269712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9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506.76</v>
      </c>
      <c r="E6" s="3">
        <f>+E7+E14+E19+E30+E35</f>
        <v>495.67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506.76</v>
      </c>
      <c r="E30" s="4">
        <f>SUM(E31:E34)</f>
        <v>495.67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506.76</v>
      </c>
      <c r="E33" s="6">
        <v>495.67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506.76</v>
      </c>
      <c r="E44" s="4">
        <f>E45+E56+E94+E113+E122+E154+E165</f>
        <v>593.01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506.76</v>
      </c>
      <c r="E56" s="4">
        <f>E57+E62+E70+E80+E81+E86</f>
        <v>593.01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506.76</v>
      </c>
      <c r="E62" s="4">
        <f t="shared" si="4"/>
        <v>593.01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506.76</v>
      </c>
      <c r="E64" s="7">
        <v>593.01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2026-01-30T08:28:32Z</dcterms:modified>
</cp:coreProperties>
</file>