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5. godina\09 2025\"/>
    </mc:Choice>
  </mc:AlternateContent>
  <bookViews>
    <workbookView xWindow="0" yWindow="0" windowWidth="23040" windowHeight="8616" activeTab="1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46" i="1" l="1"/>
  <c r="D29" i="1"/>
  <c r="D35" i="1"/>
  <c r="D58" i="1" l="1"/>
  <c r="D51" i="1"/>
  <c r="D54" i="1"/>
  <c r="D72" i="1"/>
  <c r="D56" i="1" l="1"/>
  <c r="D49" i="1"/>
  <c r="D39" i="1"/>
  <c r="D42" i="1" l="1"/>
  <c r="B14" i="2" l="1"/>
  <c r="D44" i="1" l="1"/>
  <c r="D37" i="1" l="1"/>
  <c r="D32" i="1"/>
  <c r="D26" i="1"/>
</calcChain>
</file>

<file path=xl/sharedStrings.xml><?xml version="1.0" encoding="utf-8"?>
<sst xmlns="http://schemas.openxmlformats.org/spreadsheetml/2006/main" count="117" uniqueCount="72">
  <si>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</si>
  <si>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</si>
  <si>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</si>
  <si>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</si>
  <si>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</si>
  <si>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</si>
  <si>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</si>
  <si>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</si>
  <si>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</si>
  <si>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</si>
  <si>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</si>
  <si>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</si>
  <si>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</si>
  <si>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</si>
  <si>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</si>
  <si>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</si>
  <si>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</si>
  <si>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</si>
  <si>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</si>
  <si>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</si>
  <si>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</si>
  <si>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</si>
  <si>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</si>
  <si>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</si>
  <si>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</si>
  <si>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</si>
  <si>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</si>
  <si>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</si>
  <si>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</si>
  <si>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</si>
  <si>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</si>
  <si>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</si>
  <si>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</si>
  <si>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</si>
  <si>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</si>
  <si>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</si>
  <si>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</si>
  <si>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</si>
  <si>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GDPR</t>
  </si>
  <si>
    <t>3223 energija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</si>
  <si>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</si>
  <si>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</si>
  <si>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</si>
  <si>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</si>
  <si>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</si>
  <si>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</si>
  <si>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</si>
  <si>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HEP OPSKRBA</t>
  </si>
  <si>
    <t>Ukupno HEP OPSKRBA</t>
  </si>
  <si>
    <t>VODNE USLUGE D.O.O.</t>
  </si>
  <si>
    <t>Ukupno VODNE USLUGE D.O.O.</t>
  </si>
  <si>
    <t>TAPESS D.O.O.</t>
  </si>
  <si>
    <t>KASTAV</t>
  </si>
  <si>
    <t>Ukupno TAPESS D.O.O.</t>
  </si>
  <si>
    <t>JEKLOTEHNA-TING D.O.O.</t>
  </si>
  <si>
    <t>NOVI MAROF</t>
  </si>
  <si>
    <t>3227 Službena, radna i zaštitna odječa i obuća</t>
  </si>
  <si>
    <t>Ukupno JEKLOTEHNA-TING D.O.O</t>
  </si>
  <si>
    <t>MAKROMIKRO GRUPA D.O.O.</t>
  </si>
  <si>
    <t>VELIKA GORICA</t>
  </si>
  <si>
    <t>Ukupno MAKROMIKRO GRUPA D.O.O.</t>
  </si>
  <si>
    <t>HP-HRVATSKA POŠTA D.D. ZAGREB</t>
  </si>
  <si>
    <t>Ukupno HP-HRVATSKA POŠTA D.D. ZAGREB</t>
  </si>
  <si>
    <t>NAKLADA LJEVAK D.O.O.</t>
  </si>
  <si>
    <t>Ukupno NAKLADA LJEVAK D.O.O.</t>
  </si>
  <si>
    <t>HRVATSKA ZAJEDNICA OS</t>
  </si>
  <si>
    <t>3294 članarine i norme</t>
  </si>
  <si>
    <t>Ukupno HRVATSKA ZAJEDNICA OS</t>
  </si>
  <si>
    <t>UKUPNO ZA RUJAN 2025.</t>
  </si>
  <si>
    <t>INFORMACIJA O TROŠENJU SREDSTAVA ZA  RUJAN 2025.GODINE</t>
  </si>
  <si>
    <t>INFORMACIJA O TROŠENJU SREDSTAVA ZA RUJAN 2025.GODINE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</si>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</sst>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A74" sqref="A74:C74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61" t="s">
        <v>69</v>
      </c>
      <c r="B5" s="61"/>
      <c r="C5" s="61"/>
      <c r="D5" s="61"/>
      <c r="E5" s="61"/>
    </row>
    <row r="6" spans="1:5" ht="15.6" customHeight="1" x14ac:dyDescent="0.3">
      <c r="A6" s="61"/>
      <c r="B6" s="61"/>
      <c r="C6" s="61"/>
      <c r="D6" s="61"/>
      <c r="E6" s="61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498.51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/>
      <c r="E10" s="9" t="s">
        <v>10</v>
      </c>
    </row>
    <row r="11" spans="1:5" s="10" customFormat="1" ht="21" customHeight="1" x14ac:dyDescent="0.3">
      <c r="A11" s="8"/>
      <c r="B11" s="8"/>
      <c r="C11" s="8"/>
      <c r="D11" s="11"/>
      <c r="E11" s="9" t="s">
        <v>10</v>
      </c>
    </row>
    <row r="12" spans="1:5" s="10" customFormat="1" ht="21" customHeight="1" x14ac:dyDescent="0.3">
      <c r="A12" s="8"/>
      <c r="B12" s="8"/>
      <c r="C12" s="8"/>
      <c r="D12" s="11"/>
      <c r="E12" s="9" t="s">
        <v>10</v>
      </c>
    </row>
    <row r="13" spans="1:5" s="10" customFormat="1" ht="21" customHeight="1" x14ac:dyDescent="0.3">
      <c r="A13" s="8"/>
      <c r="B13" s="8"/>
      <c r="C13" s="8"/>
      <c r="D13" s="11"/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>
        <v>21.3</v>
      </c>
      <c r="E21" s="9" t="s">
        <v>36</v>
      </c>
    </row>
    <row r="22" spans="1:5" s="10" customFormat="1" ht="21" customHeight="1" x14ac:dyDescent="0.3">
      <c r="A22" s="8"/>
      <c r="B22" s="8"/>
      <c r="C22" s="8"/>
      <c r="D22" s="11"/>
      <c r="E22" s="9" t="s">
        <v>36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39</v>
      </c>
    </row>
    <row r="25" spans="1:5" s="10" customFormat="1" ht="21" customHeight="1" x14ac:dyDescent="0.3">
      <c r="A25" s="8"/>
      <c r="B25" s="8"/>
      <c r="C25" s="8"/>
      <c r="D25" s="11"/>
      <c r="E25" s="9" t="s">
        <v>42</v>
      </c>
    </row>
    <row r="26" spans="1:5" s="10" customFormat="1" ht="21" customHeight="1" x14ac:dyDescent="0.3">
      <c r="A26" s="58" t="s">
        <v>12</v>
      </c>
      <c r="B26" s="59"/>
      <c r="C26" s="60"/>
      <c r="D26" s="40">
        <f>SUM(D9:D25)</f>
        <v>519.80999999999995</v>
      </c>
      <c r="E26" s="16"/>
    </row>
    <row r="27" spans="1:5" s="10" customFormat="1" ht="21" customHeight="1" x14ac:dyDescent="0.3">
      <c r="A27" s="8" t="s">
        <v>13</v>
      </c>
      <c r="B27" s="8">
        <v>29524210204</v>
      </c>
      <c r="C27" s="8" t="s">
        <v>8</v>
      </c>
      <c r="D27" s="11">
        <v>44.15</v>
      </c>
      <c r="E27" s="9" t="s">
        <v>14</v>
      </c>
    </row>
    <row r="28" spans="1:5" s="10" customFormat="1" ht="21" customHeight="1" x14ac:dyDescent="0.3">
      <c r="A28" s="31"/>
      <c r="B28" s="50"/>
      <c r="C28" s="51"/>
      <c r="D28" s="11"/>
      <c r="E28" s="9" t="s">
        <v>14</v>
      </c>
    </row>
    <row r="29" spans="1:5" s="10" customFormat="1" ht="21" customHeight="1" x14ac:dyDescent="0.3">
      <c r="A29" s="58" t="s">
        <v>15</v>
      </c>
      <c r="B29" s="59"/>
      <c r="C29" s="60"/>
      <c r="D29" s="40">
        <f>SUM(D27:D28)</f>
        <v>44.15</v>
      </c>
      <c r="E29" s="16"/>
    </row>
    <row r="30" spans="1:5" s="10" customFormat="1" ht="21" customHeight="1" x14ac:dyDescent="0.3">
      <c r="A30" s="8" t="s">
        <v>17</v>
      </c>
      <c r="B30" s="8">
        <v>87214344239</v>
      </c>
      <c r="C30" s="8" t="s">
        <v>7</v>
      </c>
      <c r="D30" s="11">
        <v>10.41</v>
      </c>
      <c r="E30" s="9" t="s">
        <v>16</v>
      </c>
    </row>
    <row r="31" spans="1:5" s="10" customFormat="1" ht="21" customHeight="1" x14ac:dyDescent="0.3">
      <c r="A31" s="8"/>
      <c r="B31" s="8"/>
      <c r="C31" s="8"/>
      <c r="D31" s="11"/>
      <c r="E31" s="9" t="s">
        <v>16</v>
      </c>
    </row>
    <row r="32" spans="1:5" s="10" customFormat="1" ht="21" customHeight="1" x14ac:dyDescent="0.3">
      <c r="A32" s="55" t="s">
        <v>18</v>
      </c>
      <c r="B32" s="56"/>
      <c r="C32" s="57"/>
      <c r="D32" s="40">
        <f>SUM(D30:D31)</f>
        <v>10.41</v>
      </c>
      <c r="E32" s="16"/>
    </row>
    <row r="33" spans="1:5" s="10" customFormat="1" ht="21" customHeight="1" x14ac:dyDescent="0.3">
      <c r="A33" s="8" t="s">
        <v>19</v>
      </c>
      <c r="B33" s="8">
        <v>11986803153</v>
      </c>
      <c r="C33" s="8" t="s">
        <v>20</v>
      </c>
      <c r="D33" s="11">
        <v>44.03</v>
      </c>
      <c r="E33" s="9" t="s">
        <v>21</v>
      </c>
    </row>
    <row r="34" spans="1:5" s="10" customFormat="1" ht="21" customHeight="1" x14ac:dyDescent="0.3">
      <c r="A34" s="31"/>
      <c r="B34" s="50"/>
      <c r="C34" s="51"/>
      <c r="D34" s="11"/>
      <c r="E34" s="9" t="s">
        <v>21</v>
      </c>
    </row>
    <row r="35" spans="1:5" s="10" customFormat="1" ht="21" customHeight="1" x14ac:dyDescent="0.3">
      <c r="A35" s="55" t="s">
        <v>22</v>
      </c>
      <c r="B35" s="56"/>
      <c r="C35" s="57"/>
      <c r="D35" s="40">
        <f>SUM(D33:D34)</f>
        <v>44.03</v>
      </c>
      <c r="E35" s="16"/>
    </row>
    <row r="36" spans="1:5" s="10" customFormat="1" ht="21" customHeight="1" x14ac:dyDescent="0.3">
      <c r="A36" s="8" t="s">
        <v>23</v>
      </c>
      <c r="B36" s="8">
        <v>43413546068</v>
      </c>
      <c r="C36" s="8" t="s">
        <v>24</v>
      </c>
      <c r="D36" s="11">
        <v>150</v>
      </c>
      <c r="E36" s="9" t="s">
        <v>21</v>
      </c>
    </row>
    <row r="37" spans="1:5" s="10" customFormat="1" ht="21" customHeight="1" x14ac:dyDescent="0.3">
      <c r="A37" s="55" t="s">
        <v>25</v>
      </c>
      <c r="B37" s="56"/>
      <c r="C37" s="57"/>
      <c r="D37" s="40">
        <f>SUM(D36)</f>
        <v>150</v>
      </c>
      <c r="E37" s="16"/>
    </row>
    <row r="38" spans="1:5" s="10" customFormat="1" ht="29.4" customHeight="1" x14ac:dyDescent="0.3">
      <c r="A38" s="12" t="s">
        <v>54</v>
      </c>
      <c r="B38" s="13">
        <v>20528339352</v>
      </c>
      <c r="C38" s="13" t="s">
        <v>55</v>
      </c>
      <c r="D38" s="14">
        <v>7.05</v>
      </c>
      <c r="E38" s="12" t="s">
        <v>56</v>
      </c>
    </row>
    <row r="39" spans="1:5" s="10" customFormat="1" ht="21" customHeight="1" x14ac:dyDescent="0.3">
      <c r="A39" s="55" t="s">
        <v>57</v>
      </c>
      <c r="B39" s="56"/>
      <c r="C39" s="57"/>
      <c r="D39" s="40">
        <f>SUM(D38:D38)</f>
        <v>7.05</v>
      </c>
      <c r="E39" s="16"/>
    </row>
    <row r="40" spans="1:5" s="10" customFormat="1" ht="21" customHeight="1" x14ac:dyDescent="0.3">
      <c r="A40" s="8" t="s">
        <v>63</v>
      </c>
      <c r="B40" s="8">
        <v>80364394364</v>
      </c>
      <c r="C40" s="8" t="s">
        <v>8</v>
      </c>
      <c r="D40" s="11">
        <v>136.80000000000001</v>
      </c>
      <c r="E40" s="9" t="s">
        <v>36</v>
      </c>
    </row>
    <row r="41" spans="1:5" s="10" customFormat="1" ht="21" customHeight="1" x14ac:dyDescent="0.3">
      <c r="A41" s="31"/>
      <c r="B41" s="8"/>
      <c r="C41" s="8"/>
      <c r="D41" s="11"/>
      <c r="E41" s="9"/>
    </row>
    <row r="42" spans="1:5" s="10" customFormat="1" ht="21" customHeight="1" x14ac:dyDescent="0.3">
      <c r="A42" s="55" t="s">
        <v>64</v>
      </c>
      <c r="B42" s="56"/>
      <c r="C42" s="57"/>
      <c r="D42" s="40">
        <f>SUM(D40:D41)</f>
        <v>136.80000000000001</v>
      </c>
      <c r="E42" s="16"/>
    </row>
    <row r="43" spans="1:5" s="10" customFormat="1" ht="32.4" customHeight="1" x14ac:dyDescent="0.3">
      <c r="A43" s="27" t="s">
        <v>61</v>
      </c>
      <c r="B43" s="27">
        <v>87311810356</v>
      </c>
      <c r="C43" s="27" t="s">
        <v>8</v>
      </c>
      <c r="D43" s="14">
        <v>14.65</v>
      </c>
      <c r="E43" s="12" t="s">
        <v>14</v>
      </c>
    </row>
    <row r="44" spans="1:5" s="10" customFormat="1" ht="21" customHeight="1" x14ac:dyDescent="0.3">
      <c r="A44" s="55" t="s">
        <v>62</v>
      </c>
      <c r="B44" s="56"/>
      <c r="C44" s="57"/>
      <c r="D44" s="40">
        <f>SUM(D43:D43)</f>
        <v>14.65</v>
      </c>
      <c r="E44" s="16"/>
    </row>
    <row r="45" spans="1:5" s="10" customFormat="1" ht="28.8" customHeight="1" x14ac:dyDescent="0.3">
      <c r="A45" s="28" t="s">
        <v>65</v>
      </c>
      <c r="B45" s="28">
        <v>78661516143</v>
      </c>
      <c r="C45" s="28" t="s">
        <v>8</v>
      </c>
      <c r="D45" s="14">
        <v>70</v>
      </c>
      <c r="E45" s="12" t="s">
        <v>66</v>
      </c>
    </row>
    <row r="46" spans="1:5" s="10" customFormat="1" ht="28.8" customHeight="1" x14ac:dyDescent="0.3">
      <c r="A46" s="55" t="s">
        <v>67</v>
      </c>
      <c r="B46" s="56"/>
      <c r="C46" s="57"/>
      <c r="D46" s="42">
        <f>SUM(D45:D45)</f>
        <v>70</v>
      </c>
      <c r="E46" s="30"/>
    </row>
    <row r="47" spans="1:5" s="10" customFormat="1" ht="21" customHeight="1" x14ac:dyDescent="0.3">
      <c r="A47" s="27" t="s">
        <v>58</v>
      </c>
      <c r="B47" s="27">
        <v>50467974870</v>
      </c>
      <c r="C47" s="27" t="s">
        <v>59</v>
      </c>
      <c r="D47" s="29">
        <v>153.75</v>
      </c>
      <c r="E47" s="12" t="s">
        <v>36</v>
      </c>
    </row>
    <row r="48" spans="1:5" s="10" customFormat="1" ht="21" customHeight="1" x14ac:dyDescent="0.3">
      <c r="A48" s="27"/>
      <c r="B48" s="27"/>
      <c r="C48" s="27"/>
      <c r="D48" s="29"/>
      <c r="E48" s="12" t="s">
        <v>36</v>
      </c>
    </row>
    <row r="49" spans="1:5" s="10" customFormat="1" ht="21" customHeight="1" x14ac:dyDescent="0.3">
      <c r="A49" s="55" t="s">
        <v>60</v>
      </c>
      <c r="B49" s="56"/>
      <c r="C49" s="57"/>
      <c r="D49" s="42">
        <f>SUM(D47:D48)</f>
        <v>153.75</v>
      </c>
      <c r="E49" s="30"/>
    </row>
    <row r="50" spans="1:5" s="10" customFormat="1" ht="25.2" customHeight="1" x14ac:dyDescent="0.3">
      <c r="A50" s="27" t="s">
        <v>47</v>
      </c>
      <c r="B50" s="33" t="s">
        <v>38</v>
      </c>
      <c r="C50" s="27" t="s">
        <v>38</v>
      </c>
      <c r="D50" s="29">
        <v>56.49</v>
      </c>
      <c r="E50" s="12" t="s">
        <v>39</v>
      </c>
    </row>
    <row r="51" spans="1:5" s="32" customFormat="1" ht="25.2" customHeight="1" x14ac:dyDescent="0.3">
      <c r="A51" s="55" t="s">
        <v>48</v>
      </c>
      <c r="B51" s="56"/>
      <c r="C51" s="57"/>
      <c r="D51" s="42">
        <f>SUM(D50:D50)</f>
        <v>56.49</v>
      </c>
      <c r="E51" s="30"/>
    </row>
    <row r="52" spans="1:5" s="10" customFormat="1" ht="25.2" customHeight="1" x14ac:dyDescent="0.3">
      <c r="A52" s="34" t="s">
        <v>43</v>
      </c>
      <c r="B52" s="34">
        <v>86357741882</v>
      </c>
      <c r="C52" s="34" t="s">
        <v>44</v>
      </c>
      <c r="D52" s="14">
        <v>209.61</v>
      </c>
      <c r="E52" s="13" t="s">
        <v>45</v>
      </c>
    </row>
    <row r="53" spans="1:5" s="10" customFormat="1" ht="25.2" customHeight="1" x14ac:dyDescent="0.3">
      <c r="A53" s="34"/>
      <c r="B53" s="34"/>
      <c r="C53" s="34"/>
      <c r="D53" s="14"/>
      <c r="E53" s="13" t="s">
        <v>45</v>
      </c>
    </row>
    <row r="54" spans="1:5" s="10" customFormat="1" ht="25.2" customHeight="1" x14ac:dyDescent="0.3">
      <c r="A54" s="58" t="s">
        <v>46</v>
      </c>
      <c r="B54" s="59"/>
      <c r="C54" s="60"/>
      <c r="D54" s="40">
        <f>SUM(D52:D53)</f>
        <v>209.61</v>
      </c>
      <c r="E54" s="41"/>
    </row>
    <row r="55" spans="1:5" s="10" customFormat="1" ht="25.2" customHeight="1" x14ac:dyDescent="0.3">
      <c r="A55" s="34" t="s">
        <v>51</v>
      </c>
      <c r="B55" s="34">
        <v>22248533094</v>
      </c>
      <c r="C55" s="34" t="s">
        <v>52</v>
      </c>
      <c r="D55" s="14">
        <v>85.05</v>
      </c>
      <c r="E55" s="13" t="s">
        <v>36</v>
      </c>
    </row>
    <row r="56" spans="1:5" s="10" customFormat="1" ht="25.2" customHeight="1" x14ac:dyDescent="0.3">
      <c r="A56" s="43" t="s">
        <v>53</v>
      </c>
      <c r="B56" s="44"/>
      <c r="C56" s="45"/>
      <c r="D56" s="40">
        <f>SUM(D55:D55)</f>
        <v>85.05</v>
      </c>
      <c r="E56" s="41"/>
    </row>
    <row r="57" spans="1:5" s="10" customFormat="1" ht="25.2" customHeight="1" x14ac:dyDescent="0.3">
      <c r="A57" s="34" t="s">
        <v>49</v>
      </c>
      <c r="B57" s="34">
        <v>48337206587</v>
      </c>
      <c r="C57" s="34" t="s">
        <v>7</v>
      </c>
      <c r="D57" s="14">
        <v>39.92</v>
      </c>
      <c r="E57" s="13" t="s">
        <v>16</v>
      </c>
    </row>
    <row r="58" spans="1:5" s="10" customFormat="1" ht="25.2" customHeight="1" x14ac:dyDescent="0.3">
      <c r="A58" s="46" t="s">
        <v>50</v>
      </c>
      <c r="B58" s="47"/>
      <c r="C58" s="48"/>
      <c r="D58" s="40">
        <f>SUM(D57)</f>
        <v>39.92</v>
      </c>
      <c r="E58" s="49"/>
    </row>
    <row r="59" spans="1:5" s="10" customFormat="1" ht="25.2" customHeight="1" x14ac:dyDescent="0.3">
      <c r="A59" s="34" t="s">
        <v>26</v>
      </c>
      <c r="B59" s="34">
        <v>85821130368</v>
      </c>
      <c r="C59" s="34" t="s">
        <v>8</v>
      </c>
      <c r="D59" s="14">
        <v>1.66</v>
      </c>
      <c r="E59" s="37"/>
    </row>
    <row r="60" spans="1:5" s="10" customFormat="1" ht="25.2" customHeight="1" x14ac:dyDescent="0.3">
      <c r="A60" s="52" t="s">
        <v>27</v>
      </c>
      <c r="B60" s="53"/>
      <c r="C60" s="54"/>
      <c r="D60" s="40">
        <v>1.66</v>
      </c>
      <c r="E60" s="49"/>
    </row>
    <row r="61" spans="1:5" s="10" customFormat="1" ht="25.2" customHeight="1" x14ac:dyDescent="0.3">
      <c r="A61" s="34" t="s">
        <v>38</v>
      </c>
      <c r="B61" s="34" t="s">
        <v>38</v>
      </c>
      <c r="C61" s="34" t="s">
        <v>38</v>
      </c>
      <c r="D61" s="14"/>
      <c r="E61" s="13" t="s">
        <v>40</v>
      </c>
    </row>
    <row r="62" spans="1:5" s="10" customFormat="1" ht="25.2" customHeight="1" x14ac:dyDescent="0.3">
      <c r="A62" s="37"/>
      <c r="B62" s="37"/>
      <c r="C62" s="37"/>
      <c r="D62" s="14"/>
      <c r="E62" s="13" t="s">
        <v>40</v>
      </c>
    </row>
    <row r="63" spans="1:5" s="10" customFormat="1" ht="25.2" customHeight="1" x14ac:dyDescent="0.3">
      <c r="A63" s="34"/>
      <c r="B63" s="34"/>
      <c r="C63" s="34"/>
      <c r="D63" s="14"/>
      <c r="E63" s="13" t="s">
        <v>40</v>
      </c>
    </row>
    <row r="64" spans="1:5" s="10" customFormat="1" ht="25.2" customHeight="1" x14ac:dyDescent="0.3">
      <c r="A64" s="34"/>
      <c r="B64" s="34"/>
      <c r="C64" s="34"/>
      <c r="D64" s="14"/>
      <c r="E64" s="13" t="s">
        <v>40</v>
      </c>
    </row>
    <row r="65" spans="1:5" s="10" customFormat="1" ht="25.2" customHeight="1" x14ac:dyDescent="0.3">
      <c r="A65" s="34"/>
      <c r="B65" s="34"/>
      <c r="C65" s="34"/>
      <c r="D65" s="14"/>
      <c r="E65" s="13" t="s">
        <v>40</v>
      </c>
    </row>
    <row r="66" spans="1:5" s="10" customFormat="1" ht="25.2" customHeight="1" x14ac:dyDescent="0.3">
      <c r="A66" s="34"/>
      <c r="B66" s="34"/>
      <c r="C66" s="34"/>
      <c r="D66" s="14"/>
      <c r="E66" s="13" t="s">
        <v>40</v>
      </c>
    </row>
    <row r="67" spans="1:5" s="10" customFormat="1" ht="25.2" customHeight="1" x14ac:dyDescent="0.3">
      <c r="A67" s="34"/>
      <c r="B67" s="34"/>
      <c r="C67" s="34"/>
      <c r="D67" s="14"/>
      <c r="E67" s="13" t="s">
        <v>40</v>
      </c>
    </row>
    <row r="68" spans="1:5" s="10" customFormat="1" ht="25.2" customHeight="1" x14ac:dyDescent="0.3">
      <c r="A68" s="34"/>
      <c r="B68" s="34"/>
      <c r="C68" s="34"/>
      <c r="D68" s="14"/>
      <c r="E68" s="13" t="s">
        <v>40</v>
      </c>
    </row>
    <row r="69" spans="1:5" s="10" customFormat="1" ht="25.2" customHeight="1" x14ac:dyDescent="0.3">
      <c r="A69" s="34"/>
      <c r="B69" s="34"/>
      <c r="C69" s="34"/>
      <c r="D69" s="14"/>
      <c r="E69" s="13" t="s">
        <v>40</v>
      </c>
    </row>
    <row r="70" spans="1:5" s="10" customFormat="1" ht="25.2" customHeight="1" x14ac:dyDescent="0.3">
      <c r="A70" s="34"/>
      <c r="B70" s="34"/>
      <c r="C70" s="34"/>
      <c r="D70" s="14"/>
      <c r="E70" s="13" t="s">
        <v>40</v>
      </c>
    </row>
    <row r="71" spans="1:5" s="10" customFormat="1" ht="25.2" customHeight="1" x14ac:dyDescent="0.3">
      <c r="A71" s="36"/>
      <c r="B71" s="36"/>
      <c r="C71" s="36"/>
      <c r="D71" s="14"/>
      <c r="E71" s="13" t="s">
        <v>40</v>
      </c>
    </row>
    <row r="72" spans="1:5" s="10" customFormat="1" ht="25.2" customHeight="1" x14ac:dyDescent="0.3">
      <c r="A72" s="65" t="s">
        <v>41</v>
      </c>
      <c r="B72" s="66"/>
      <c r="C72" s="67"/>
      <c r="D72" s="38">
        <f>SUM(D61:D71)</f>
        <v>0</v>
      </c>
      <c r="E72" s="39"/>
    </row>
    <row r="73" spans="1:5" s="10" customFormat="1" ht="25.2" customHeight="1" x14ac:dyDescent="0.3">
      <c r="A73" s="36"/>
      <c r="B73" s="36"/>
      <c r="C73" s="36"/>
      <c r="D73" s="35"/>
      <c r="E73" s="13"/>
    </row>
    <row r="74" spans="1:5" s="19" customFormat="1" ht="18" x14ac:dyDescent="0.3">
      <c r="A74" s="62" t="s">
        <v>68</v>
      </c>
      <c r="B74" s="63"/>
      <c r="C74" s="64"/>
      <c r="D74" s="17">
        <f>SUM(D26+D29+D32+D35+D37+D39+D42+D44+D46+D49+D51+D54+D56+D58+D60)</f>
        <v>1543.3799999999997</v>
      </c>
      <c r="E74" s="18"/>
    </row>
    <row r="75" spans="1:5" x14ac:dyDescent="0.3">
      <c r="D75" s="6"/>
      <c r="E75" s="7"/>
    </row>
    <row r="76" spans="1:5" x14ac:dyDescent="0.3">
      <c r="D76" s="6"/>
      <c r="E76" s="7"/>
    </row>
    <row r="77" spans="1:5" x14ac:dyDescent="0.3">
      <c r="D77" s="6"/>
      <c r="E77" s="7"/>
    </row>
    <row r="78" spans="1:5" x14ac:dyDescent="0.3">
      <c r="D78" s="6"/>
      <c r="E78" s="7"/>
    </row>
  </sheetData>
  <mergeCells count="15">
    <mergeCell ref="A5:E6"/>
    <mergeCell ref="A32:C32"/>
    <mergeCell ref="A35:C35"/>
    <mergeCell ref="A37:C37"/>
    <mergeCell ref="A74:C74"/>
    <mergeCell ref="A46:C46"/>
    <mergeCell ref="A51:C51"/>
    <mergeCell ref="A72:C72"/>
    <mergeCell ref="A49:C49"/>
    <mergeCell ref="A54:C54"/>
    <mergeCell ref="A39:C39"/>
    <mergeCell ref="A26:C26"/>
    <mergeCell ref="A29:C29"/>
    <mergeCell ref="A44:C44"/>
    <mergeCell ref="A42:C4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7" zoomScaleNormal="100" workbookViewId="0">
      <selection activeCell="B15" sqref="B15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68" t="s">
        <v>28</v>
      </c>
      <c r="B1" s="68"/>
      <c r="C1" s="68"/>
      <c r="D1" s="68"/>
      <c r="E1" s="68"/>
    </row>
    <row r="2" spans="1:5" ht="15.6" x14ac:dyDescent="0.3">
      <c r="A2" s="68" t="s">
        <v>1</v>
      </c>
      <c r="B2" s="68"/>
      <c r="C2" s="68"/>
      <c r="D2" s="68"/>
      <c r="E2" s="68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69" t="s">
        <v>70</v>
      </c>
      <c r="B4" s="69"/>
      <c r="C4" s="69"/>
      <c r="D4" s="69"/>
      <c r="E4" s="69"/>
    </row>
    <row r="5" spans="1:5" ht="15.6" customHeight="1" x14ac:dyDescent="0.3">
      <c r="A5" s="69"/>
      <c r="B5" s="69"/>
      <c r="C5" s="69"/>
      <c r="D5" s="69"/>
      <c r="E5" s="69"/>
    </row>
    <row r="7" spans="1:5" s="25" customFormat="1" ht="31.2" x14ac:dyDescent="0.3">
      <c r="B7" s="15" t="s">
        <v>29</v>
      </c>
      <c r="C7" s="26" t="s">
        <v>30</v>
      </c>
    </row>
    <row r="8" spans="1:5" x14ac:dyDescent="0.3">
      <c r="B8" s="5">
        <v>38760.47</v>
      </c>
      <c r="C8" s="3" t="s">
        <v>31</v>
      </c>
    </row>
    <row r="9" spans="1:5" x14ac:dyDescent="0.3">
      <c r="B9" s="5"/>
      <c r="C9" s="3" t="s">
        <v>32</v>
      </c>
    </row>
    <row r="10" spans="1:5" ht="28.8" x14ac:dyDescent="0.3">
      <c r="B10" s="5">
        <v>6230.02</v>
      </c>
      <c r="C10" s="4" t="s">
        <v>33</v>
      </c>
    </row>
    <row r="11" spans="1:5" ht="28.8" x14ac:dyDescent="0.3">
      <c r="B11" s="5">
        <v>307.54000000000002</v>
      </c>
      <c r="C11" s="4" t="s">
        <v>34</v>
      </c>
    </row>
    <row r="12" spans="1:5" x14ac:dyDescent="0.3">
      <c r="B12" s="5"/>
      <c r="C12" s="3" t="s">
        <v>37</v>
      </c>
    </row>
    <row r="13" spans="1:5" x14ac:dyDescent="0.3">
      <c r="B13" s="5"/>
      <c r="C13" s="3" t="s">
        <v>35</v>
      </c>
    </row>
    <row r="14" spans="1:5" ht="18" x14ac:dyDescent="0.35">
      <c r="B14" s="23">
        <f>SUM(B8:B13)</f>
        <v>45298.030000000006</v>
      </c>
      <c r="C14" s="24" t="s">
        <v>71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2024-02-20T08:21:13Z</dcterms:created>
  <dcterms:modified xsi:type="dcterms:W3CDTF">2025-10-23T08:05:34Z</dcterms:modified>
</cp:coreProperties>
</file>